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17.1" sheetId="1" r:id="rId1"/>
  </sheets>
  <definedNames>
    <definedName name="_xlnm.Print_Titles" localSheetId="0">'Table 17.1'!$A:$A,'Table 17.1'!$1:$2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B35"/>
  <c r="V34"/>
  <c r="V21"/>
  <c r="V24"/>
  <c r="V33"/>
  <c r="V32"/>
  <c r="V26"/>
  <c r="V25"/>
  <c r="V23"/>
  <c r="V20"/>
  <c r="V18"/>
  <c r="V17"/>
  <c r="V16"/>
  <c r="V15"/>
  <c r="V13"/>
  <c r="V12"/>
  <c r="V11"/>
  <c r="V9"/>
  <c r="V8"/>
  <c r="V7"/>
  <c r="V6" l="1"/>
  <c r="V5"/>
  <c r="V22" l="1"/>
</calcChain>
</file>

<file path=xl/sharedStrings.xml><?xml version="1.0" encoding="utf-8"?>
<sst xmlns="http://schemas.openxmlformats.org/spreadsheetml/2006/main" count="56" uniqueCount="56">
  <si>
    <t>Nature of Crime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</si>
  <si>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</si>
  <si>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</si>
  <si>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</si>
  <si>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</si>
  <si>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</si>
  <si>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</si>
  <si>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</si>
  <si>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</si>
  <si>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</si>
  <si>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</si>
  <si>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</si>
  <si>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</si>
  <si>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</si>
  <si>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</si>
  <si>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</si>
  <si>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</si>
  <si>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</si>
  <si>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</si>
  <si>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</si>
  <si>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</si>
  <si>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</si>
  <si>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Crime Against the Person</t>
  </si>
  <si>
    <t>Homicide</t>
  </si>
  <si>
    <t>Assault,Battery &amp; Related Offences</t>
  </si>
  <si>
    <t>Kidnapping &amp; Related offences</t>
  </si>
  <si>
    <t>Sexual Offences</t>
  </si>
  <si>
    <t>Offences against Infant,Child,Mentally disabled &amp; Incompetent person</t>
  </si>
  <si>
    <t>Crime Against the Property</t>
  </si>
  <si>
    <t>Arson &amp; Related Offences</t>
  </si>
  <si>
    <t>Burglary,Trespass &amp; Related Offences</t>
  </si>
  <si>
    <t>Money Laundering &amp; Smuggling</t>
  </si>
  <si>
    <t>Embezzlement &amp; Bribery</t>
  </si>
  <si>
    <t>Forgery &amp; Related Offences</t>
  </si>
  <si>
    <t>Defamation &amp; Related Offences</t>
  </si>
  <si>
    <t>Incidents of  Crime Against State &amp; Public Order</t>
  </si>
  <si>
    <t>Treason,Terrorism &amp; Related Offences</t>
  </si>
  <si>
    <t>Offences against Cultural &amp; National Heritage</t>
  </si>
  <si>
    <t>Offences against Judicial Authority</t>
  </si>
  <si>
    <t>Prostitution &amp; Related Offences</t>
  </si>
  <si>
    <t>Offences against the Public Welfare</t>
  </si>
  <si>
    <t>Offences Related to Public &amp; Civic Duties</t>
  </si>
  <si>
    <t>Offences Related to Public Order &amp; Tranquillity</t>
  </si>
  <si>
    <t>Aiding &amp; Abetting,Solicitaion &amp; Criminal Conspiracy</t>
  </si>
  <si>
    <t xml:space="preserve">Incidents of Micellaneous Crime </t>
  </si>
  <si>
    <t>Offences against Privacy</t>
  </si>
  <si>
    <t>Computer Offences</t>
  </si>
  <si>
    <t>Offences Related to Fire Arms &amp; Weapons</t>
  </si>
  <si>
    <t>Offences Related to Protected Species,Controlled &amp; Other Harmful Substances</t>
  </si>
  <si>
    <t>Grand Total</t>
  </si>
  <si>
    <t>Source: Crime &amp; Operations, Royal Bhutan Police, Thimphu.</t>
  </si>
  <si>
    <t>Larceny, Robbery, Armed Robbery &amp; Related Offences</t>
  </si>
  <si>
    <t>Conveyances of Unauthorized Articles</t>
  </si>
  <si>
    <t>Incidents of Commercial Crime, Fraud and Related Offences</t>
  </si>
  <si>
    <t>Incidents of Abetting, Solicitaion &amp; Criminal Conspiracy</t>
  </si>
  <si>
    <t>Table 17.1: Number of Crime Incidents and Type of Offences by Dzongkhag, 2015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</si>
</sst>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5" fillId="0" borderId="0" xfId="1" applyFont="1" applyBorder="1" applyAlignment="1" applyProtection="1">
      <alignment vertical="center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1" fontId="4" fillId="0" borderId="4" xfId="0" applyNumberFormat="1" applyFont="1" applyBorder="1" applyAlignment="1">
      <alignment horizontal="right" vertical="center"/>
    </xf>
    <xf numFmtId="1" fontId="4" fillId="2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Border="1" applyAlignment="1">
      <alignment vertical="center"/>
    </xf>
    <xf numFmtId="0" fontId="4" fillId="0" borderId="8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1" fontId="6" fillId="0" borderId="9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right" textRotation="90" wrapText="1"/>
    </xf>
    <xf numFmtId="0" fontId="4" fillId="3" borderId="7" xfId="0" applyFont="1" applyFill="1" applyBorder="1" applyAlignment="1">
      <alignment horizontal="right" textRotation="90"/>
    </xf>
    <xf numFmtId="0" fontId="2" fillId="0" borderId="0" xfId="1" applyFont="1" applyAlignment="1">
      <alignment horizontal="left" vertical="center"/>
    </xf>
    <xf numFmtId="0" fontId="7" fillId="0" borderId="0" xfId="0" applyFont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AE36"/>
  <sheetViews>
    <sheetView tabSelected="1" zoomScale="110" zoomScaleNormal="110" workbookViewId="0">
      <selection activeCell="J40" sqref="J40"/>
    </sheetView>
  </sheetViews>
  <sheetFormatPr defaultRowHeight="15"/>
  <cols>
    <col min="1" max="1" width="40.5703125" style="4" customWidth="1"/>
    <col min="2" max="22" width="5.5703125" style="3" customWidth="1"/>
    <col min="23" max="23" width="5" style="3" customWidth="1"/>
    <col min="24" max="31" width="9.140625" style="3"/>
    <col min="32" max="16384" width="9.140625" style="4"/>
  </cols>
  <sheetData>
    <row r="1" spans="1:31" ht="18.75" customHeight="1">
      <c r="A1" s="31" t="s">
        <v>55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31" ht="12" customHeight="1">
      <c r="S2" s="32"/>
      <c r="T2" s="32"/>
      <c r="U2" s="32"/>
      <c r="V2" s="32"/>
    </row>
    <row r="3" spans="1:31" ht="57" customHeight="1">
      <c r="A3" s="2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9" t="s">
        <v>6</v>
      </c>
      <c r="H3" s="29" t="s">
        <v>7</v>
      </c>
      <c r="I3" s="29" t="s">
        <v>8</v>
      </c>
      <c r="J3" s="29" t="s">
        <v>9</v>
      </c>
      <c r="K3" s="29" t="s">
        <v>10</v>
      </c>
      <c r="L3" s="29" t="s">
        <v>11</v>
      </c>
      <c r="M3" s="29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  <c r="U3" s="29" t="s">
        <v>20</v>
      </c>
      <c r="V3" s="30" t="s">
        <v>21</v>
      </c>
    </row>
    <row r="4" spans="1:31" s="10" customFormat="1">
      <c r="A4" s="11" t="s">
        <v>22</v>
      </c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8"/>
      <c r="W4" s="9"/>
      <c r="X4" s="9"/>
      <c r="Y4" s="9"/>
      <c r="Z4" s="9"/>
      <c r="AA4" s="9"/>
      <c r="AB4" s="9"/>
      <c r="AC4" s="9"/>
      <c r="AD4" s="9"/>
      <c r="AE4" s="9"/>
    </row>
    <row r="5" spans="1:31">
      <c r="A5" s="12" t="s">
        <v>23</v>
      </c>
      <c r="B5" s="18">
        <v>1</v>
      </c>
      <c r="C5" s="19">
        <v>3</v>
      </c>
      <c r="D5" s="20">
        <v>1</v>
      </c>
      <c r="E5" s="21">
        <v>0</v>
      </c>
      <c r="F5" s="21">
        <v>0</v>
      </c>
      <c r="G5" s="21">
        <v>0</v>
      </c>
      <c r="H5" s="21">
        <v>0</v>
      </c>
      <c r="I5" s="19">
        <v>2</v>
      </c>
      <c r="J5" s="19">
        <v>1</v>
      </c>
      <c r="K5" s="19">
        <v>1</v>
      </c>
      <c r="L5" s="19">
        <v>1</v>
      </c>
      <c r="M5" s="21">
        <v>0</v>
      </c>
      <c r="N5" s="21">
        <v>0</v>
      </c>
      <c r="O5" s="19">
        <v>3</v>
      </c>
      <c r="P5" s="21">
        <v>0</v>
      </c>
      <c r="Q5" s="19">
        <v>3</v>
      </c>
      <c r="R5" s="19">
        <v>1</v>
      </c>
      <c r="S5" s="21">
        <v>0</v>
      </c>
      <c r="T5" s="19">
        <v>1</v>
      </c>
      <c r="U5" s="19">
        <v>1</v>
      </c>
      <c r="V5" s="5">
        <f>SUM(B5:U5)</f>
        <v>19</v>
      </c>
    </row>
    <row r="6" spans="1:31">
      <c r="A6" s="12" t="s">
        <v>24</v>
      </c>
      <c r="B6" s="18">
        <v>7</v>
      </c>
      <c r="C6" s="19">
        <v>20</v>
      </c>
      <c r="D6" s="19">
        <v>8</v>
      </c>
      <c r="E6" s="19">
        <v>6</v>
      </c>
      <c r="F6" s="19">
        <v>2</v>
      </c>
      <c r="G6" s="19">
        <v>2</v>
      </c>
      <c r="H6" s="19">
        <v>18</v>
      </c>
      <c r="I6" s="19">
        <v>30</v>
      </c>
      <c r="J6" s="19">
        <v>11</v>
      </c>
      <c r="K6" s="19">
        <v>30</v>
      </c>
      <c r="L6" s="19">
        <v>7</v>
      </c>
      <c r="M6" s="19">
        <v>23</v>
      </c>
      <c r="N6" s="19">
        <v>20</v>
      </c>
      <c r="O6" s="19">
        <v>177</v>
      </c>
      <c r="P6" s="19">
        <v>20</v>
      </c>
      <c r="Q6" s="19">
        <v>11</v>
      </c>
      <c r="R6" s="19">
        <v>15</v>
      </c>
      <c r="S6" s="19">
        <v>12</v>
      </c>
      <c r="T6" s="19">
        <v>26</v>
      </c>
      <c r="U6" s="19">
        <v>11</v>
      </c>
      <c r="V6" s="5">
        <f>SUM(B6:U6)</f>
        <v>456</v>
      </c>
    </row>
    <row r="7" spans="1:31">
      <c r="A7" s="12" t="s">
        <v>25</v>
      </c>
      <c r="B7" s="22">
        <v>0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19">
        <v>1</v>
      </c>
      <c r="M7" s="19">
        <v>1</v>
      </c>
      <c r="N7" s="19">
        <v>1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21">
        <v>0</v>
      </c>
      <c r="U7" s="21">
        <v>0</v>
      </c>
      <c r="V7" s="5">
        <f>SUM(B7:U7)</f>
        <v>3</v>
      </c>
    </row>
    <row r="8" spans="1:31">
      <c r="A8" s="12" t="s">
        <v>26</v>
      </c>
      <c r="B8" s="18">
        <v>3</v>
      </c>
      <c r="C8" s="19">
        <v>2</v>
      </c>
      <c r="D8" s="19">
        <v>2</v>
      </c>
      <c r="E8" s="21">
        <v>0</v>
      </c>
      <c r="F8" s="19">
        <v>1</v>
      </c>
      <c r="G8" s="19">
        <v>1</v>
      </c>
      <c r="H8" s="19">
        <v>3</v>
      </c>
      <c r="I8" s="19">
        <v>4</v>
      </c>
      <c r="J8" s="19">
        <v>2</v>
      </c>
      <c r="K8" s="21">
        <v>0</v>
      </c>
      <c r="L8" s="21">
        <v>0</v>
      </c>
      <c r="M8" s="19">
        <v>10</v>
      </c>
      <c r="N8" s="19">
        <v>6</v>
      </c>
      <c r="O8" s="19">
        <v>14</v>
      </c>
      <c r="P8" s="19">
        <v>5</v>
      </c>
      <c r="Q8" s="19">
        <v>2</v>
      </c>
      <c r="R8" s="19">
        <v>2</v>
      </c>
      <c r="S8" s="19">
        <v>4</v>
      </c>
      <c r="T8" s="19">
        <v>6</v>
      </c>
      <c r="U8" s="19">
        <v>1</v>
      </c>
      <c r="V8" s="5">
        <f>SUM(B8:U8)</f>
        <v>68</v>
      </c>
    </row>
    <row r="9" spans="1:31" ht="27" customHeight="1">
      <c r="A9" s="12" t="s">
        <v>27</v>
      </c>
      <c r="B9" s="22">
        <v>0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19">
        <v>2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5">
        <f>SUM(B9:U9)</f>
        <v>2</v>
      </c>
    </row>
    <row r="10" spans="1:31" s="10" customFormat="1">
      <c r="A10" s="13" t="s">
        <v>28</v>
      </c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7"/>
      <c r="W10" s="9"/>
      <c r="X10" s="9"/>
      <c r="Y10" s="9"/>
      <c r="Z10" s="9"/>
      <c r="AA10" s="9"/>
      <c r="AB10" s="9"/>
      <c r="AC10" s="9"/>
      <c r="AD10" s="9"/>
      <c r="AE10" s="9"/>
    </row>
    <row r="11" spans="1:31">
      <c r="A11" s="12" t="s">
        <v>29</v>
      </c>
      <c r="B11" s="22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19">
        <v>1</v>
      </c>
      <c r="I11" s="21">
        <v>0</v>
      </c>
      <c r="J11" s="21">
        <v>0</v>
      </c>
      <c r="K11" s="21">
        <v>0</v>
      </c>
      <c r="L11" s="21">
        <v>0</v>
      </c>
      <c r="M11" s="19">
        <v>1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19">
        <v>1</v>
      </c>
      <c r="V11" s="5">
        <f>SUM(B11:U11)</f>
        <v>3</v>
      </c>
    </row>
    <row r="12" spans="1:31">
      <c r="A12" s="12" t="s">
        <v>30</v>
      </c>
      <c r="B12" s="18">
        <v>7</v>
      </c>
      <c r="C12" s="19">
        <v>19</v>
      </c>
      <c r="D12" s="19">
        <v>1</v>
      </c>
      <c r="E12" s="19">
        <v>2</v>
      </c>
      <c r="F12" s="19">
        <v>6</v>
      </c>
      <c r="G12" s="19">
        <v>1</v>
      </c>
      <c r="H12" s="19">
        <v>10</v>
      </c>
      <c r="I12" s="19">
        <v>48</v>
      </c>
      <c r="J12" s="19">
        <v>3</v>
      </c>
      <c r="K12" s="19">
        <v>7</v>
      </c>
      <c r="L12" s="19">
        <v>5</v>
      </c>
      <c r="M12" s="19">
        <v>11</v>
      </c>
      <c r="N12" s="19">
        <v>18</v>
      </c>
      <c r="O12" s="19">
        <v>179</v>
      </c>
      <c r="P12" s="19">
        <v>7</v>
      </c>
      <c r="Q12" s="19">
        <v>3</v>
      </c>
      <c r="R12" s="19">
        <v>7</v>
      </c>
      <c r="S12" s="19">
        <v>6</v>
      </c>
      <c r="T12" s="19">
        <v>19</v>
      </c>
      <c r="U12" s="19">
        <v>3</v>
      </c>
      <c r="V12" s="5">
        <f>SUM(B12:U12)</f>
        <v>362</v>
      </c>
    </row>
    <row r="13" spans="1:31" ht="32.25" customHeight="1">
      <c r="A13" s="12" t="s">
        <v>51</v>
      </c>
      <c r="B13" s="18">
        <v>8</v>
      </c>
      <c r="C13" s="19">
        <v>75</v>
      </c>
      <c r="D13" s="19">
        <v>8</v>
      </c>
      <c r="E13" s="19">
        <v>1</v>
      </c>
      <c r="F13" s="20">
        <v>1</v>
      </c>
      <c r="G13" s="19">
        <v>1</v>
      </c>
      <c r="H13" s="19">
        <v>10</v>
      </c>
      <c r="I13" s="19">
        <v>40</v>
      </c>
      <c r="J13" s="19">
        <v>4</v>
      </c>
      <c r="K13" s="19">
        <v>4</v>
      </c>
      <c r="L13" s="19">
        <v>8</v>
      </c>
      <c r="M13" s="19">
        <v>16</v>
      </c>
      <c r="N13" s="19">
        <v>19</v>
      </c>
      <c r="O13" s="19">
        <v>224</v>
      </c>
      <c r="P13" s="19">
        <v>9</v>
      </c>
      <c r="Q13" s="19">
        <v>2</v>
      </c>
      <c r="R13" s="19">
        <v>19</v>
      </c>
      <c r="S13" s="19">
        <v>3</v>
      </c>
      <c r="T13" s="19">
        <v>25</v>
      </c>
      <c r="U13" s="19">
        <v>3</v>
      </c>
      <c r="V13" s="5">
        <f>SUM(B13:U13)</f>
        <v>480</v>
      </c>
    </row>
    <row r="14" spans="1:31" s="10" customFormat="1" ht="27.75" customHeight="1">
      <c r="A14" s="13" t="s">
        <v>53</v>
      </c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7"/>
      <c r="W14" s="9"/>
      <c r="X14" s="9"/>
      <c r="Y14" s="9"/>
      <c r="Z14" s="9"/>
      <c r="AA14" s="9"/>
      <c r="AB14" s="9"/>
      <c r="AC14" s="9"/>
      <c r="AD14" s="9"/>
      <c r="AE14" s="9"/>
    </row>
    <row r="15" spans="1:31">
      <c r="A15" s="12" t="s">
        <v>31</v>
      </c>
      <c r="B15" s="22">
        <v>0</v>
      </c>
      <c r="C15" s="19">
        <v>1</v>
      </c>
      <c r="D15" s="21">
        <v>0</v>
      </c>
      <c r="E15" s="21">
        <v>0</v>
      </c>
      <c r="F15" s="19">
        <v>1</v>
      </c>
      <c r="G15" s="21">
        <v>0</v>
      </c>
      <c r="H15" s="21">
        <v>0</v>
      </c>
      <c r="I15" s="19">
        <v>5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5">
        <f>SUM(B15:U15)</f>
        <v>7</v>
      </c>
    </row>
    <row r="16" spans="1:31">
      <c r="A16" s="12" t="s">
        <v>32</v>
      </c>
      <c r="B16" s="22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19">
        <v>1</v>
      </c>
      <c r="M16" s="19">
        <v>1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5">
        <f>SUM(B16:U16)</f>
        <v>2</v>
      </c>
    </row>
    <row r="17" spans="1:31">
      <c r="A17" s="12" t="s">
        <v>33</v>
      </c>
      <c r="B17" s="18">
        <v>1</v>
      </c>
      <c r="C17" s="19">
        <v>10</v>
      </c>
      <c r="D17" s="21">
        <v>0</v>
      </c>
      <c r="E17" s="21">
        <v>0</v>
      </c>
      <c r="F17" s="21">
        <v>0</v>
      </c>
      <c r="G17" s="19">
        <v>1</v>
      </c>
      <c r="H17" s="21">
        <v>0</v>
      </c>
      <c r="I17" s="19">
        <v>1</v>
      </c>
      <c r="J17" s="19">
        <v>1</v>
      </c>
      <c r="K17" s="19">
        <v>1</v>
      </c>
      <c r="L17" s="21">
        <v>0</v>
      </c>
      <c r="M17" s="21">
        <v>0</v>
      </c>
      <c r="N17" s="19">
        <v>3</v>
      </c>
      <c r="O17" s="19">
        <v>12</v>
      </c>
      <c r="P17" s="21">
        <v>0</v>
      </c>
      <c r="Q17" s="19">
        <v>2</v>
      </c>
      <c r="R17" s="21">
        <v>0</v>
      </c>
      <c r="S17" s="19">
        <v>1</v>
      </c>
      <c r="T17" s="19">
        <v>2</v>
      </c>
      <c r="U17" s="21">
        <v>0</v>
      </c>
      <c r="V17" s="5">
        <f>SUM(B17:U17)</f>
        <v>35</v>
      </c>
    </row>
    <row r="18" spans="1:31">
      <c r="A18" s="12" t="s">
        <v>34</v>
      </c>
      <c r="B18" s="22">
        <v>0</v>
      </c>
      <c r="C18" s="21">
        <v>0</v>
      </c>
      <c r="D18" s="21">
        <v>0</v>
      </c>
      <c r="E18" s="19">
        <v>1</v>
      </c>
      <c r="F18" s="21">
        <v>0</v>
      </c>
      <c r="G18" s="21">
        <v>0</v>
      </c>
      <c r="H18" s="19">
        <v>1</v>
      </c>
      <c r="I18" s="20">
        <v>1</v>
      </c>
      <c r="J18" s="19">
        <v>2</v>
      </c>
      <c r="K18" s="21">
        <v>0</v>
      </c>
      <c r="L18" s="19">
        <v>1</v>
      </c>
      <c r="M18" s="21">
        <v>0</v>
      </c>
      <c r="N18" s="21">
        <v>0</v>
      </c>
      <c r="O18" s="21">
        <v>0</v>
      </c>
      <c r="P18" s="21">
        <v>0</v>
      </c>
      <c r="Q18" s="19">
        <v>1</v>
      </c>
      <c r="R18" s="21">
        <v>0</v>
      </c>
      <c r="S18" s="19">
        <v>1</v>
      </c>
      <c r="T18" s="21">
        <v>0</v>
      </c>
      <c r="U18" s="21">
        <v>0</v>
      </c>
      <c r="V18" s="5">
        <f>SUM(B18:U18)</f>
        <v>8</v>
      </c>
    </row>
    <row r="19" spans="1:31" s="10" customFormat="1" ht="30">
      <c r="A19" s="13" t="s">
        <v>35</v>
      </c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7"/>
      <c r="W19" s="9"/>
      <c r="X19" s="9"/>
      <c r="Y19" s="9"/>
      <c r="Z19" s="9"/>
      <c r="AA19" s="9"/>
      <c r="AB19" s="9"/>
      <c r="AC19" s="9"/>
      <c r="AD19" s="9"/>
      <c r="AE19" s="9"/>
    </row>
    <row r="20" spans="1:31">
      <c r="A20" s="12" t="s">
        <v>36</v>
      </c>
      <c r="B20" s="22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19">
        <v>1</v>
      </c>
      <c r="J20" s="21">
        <v>0</v>
      </c>
      <c r="K20" s="21">
        <v>0</v>
      </c>
      <c r="L20" s="21">
        <v>0</v>
      </c>
      <c r="M20" s="21">
        <v>0</v>
      </c>
      <c r="N20" s="19">
        <v>1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5">
        <f>SUM(B20:U20)</f>
        <v>2</v>
      </c>
    </row>
    <row r="21" spans="1:31">
      <c r="A21" s="14" t="s">
        <v>37</v>
      </c>
      <c r="B21" s="18">
        <v>2</v>
      </c>
      <c r="C21" s="19">
        <v>3</v>
      </c>
      <c r="D21" s="19">
        <v>4</v>
      </c>
      <c r="E21" s="19">
        <v>2</v>
      </c>
      <c r="F21" s="21">
        <v>0</v>
      </c>
      <c r="G21" s="19">
        <v>13</v>
      </c>
      <c r="H21" s="19">
        <v>20</v>
      </c>
      <c r="I21" s="19">
        <v>20</v>
      </c>
      <c r="J21" s="19">
        <v>4</v>
      </c>
      <c r="K21" s="19">
        <v>1</v>
      </c>
      <c r="L21" s="19">
        <v>5</v>
      </c>
      <c r="M21" s="19">
        <v>1</v>
      </c>
      <c r="N21" s="21">
        <v>0</v>
      </c>
      <c r="O21" s="19">
        <v>16</v>
      </c>
      <c r="P21" s="19">
        <v>30</v>
      </c>
      <c r="Q21" s="20">
        <v>1</v>
      </c>
      <c r="R21" s="19">
        <v>12</v>
      </c>
      <c r="S21" s="21">
        <v>0</v>
      </c>
      <c r="T21" s="19">
        <v>5</v>
      </c>
      <c r="U21" s="19">
        <v>4</v>
      </c>
      <c r="V21" s="6">
        <f>SUM(B21:U21)</f>
        <v>143</v>
      </c>
    </row>
    <row r="22" spans="1:31">
      <c r="A22" s="12" t="s">
        <v>38</v>
      </c>
      <c r="B22" s="22">
        <v>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5">
        <f t="shared" ref="V22" si="0">SUM(B22:U22)</f>
        <v>0</v>
      </c>
    </row>
    <row r="23" spans="1:31">
      <c r="A23" s="12" t="s">
        <v>39</v>
      </c>
      <c r="B23" s="22">
        <v>0</v>
      </c>
      <c r="C23" s="19">
        <v>1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5">
        <f>SUM(B23:U23)</f>
        <v>1</v>
      </c>
    </row>
    <row r="24" spans="1:31">
      <c r="A24" s="12" t="s">
        <v>40</v>
      </c>
      <c r="B24" s="18">
        <v>3</v>
      </c>
      <c r="C24" s="19">
        <v>20</v>
      </c>
      <c r="D24" s="19">
        <v>1</v>
      </c>
      <c r="E24" s="21">
        <v>0</v>
      </c>
      <c r="F24" s="21">
        <v>0</v>
      </c>
      <c r="G24" s="21">
        <v>0</v>
      </c>
      <c r="H24" s="19">
        <v>2</v>
      </c>
      <c r="I24" s="19">
        <v>5</v>
      </c>
      <c r="J24" s="19">
        <v>1</v>
      </c>
      <c r="K24" s="19">
        <v>3</v>
      </c>
      <c r="L24" s="19">
        <v>2</v>
      </c>
      <c r="M24" s="19">
        <v>3</v>
      </c>
      <c r="N24" s="19">
        <v>11</v>
      </c>
      <c r="O24" s="19">
        <v>25</v>
      </c>
      <c r="P24" s="19">
        <v>7</v>
      </c>
      <c r="Q24" s="21">
        <v>0</v>
      </c>
      <c r="R24" s="21">
        <v>0</v>
      </c>
      <c r="S24" s="19">
        <v>6</v>
      </c>
      <c r="T24" s="19">
        <v>8</v>
      </c>
      <c r="U24" s="19">
        <v>2</v>
      </c>
      <c r="V24" s="5">
        <f>SUM(B24:U24)</f>
        <v>99</v>
      </c>
    </row>
    <row r="25" spans="1:31">
      <c r="A25" s="12" t="s">
        <v>41</v>
      </c>
      <c r="B25" s="18">
        <v>2</v>
      </c>
      <c r="C25" s="19">
        <v>1</v>
      </c>
      <c r="D25" s="19">
        <v>1</v>
      </c>
      <c r="E25" s="21">
        <v>0</v>
      </c>
      <c r="F25" s="21">
        <v>0</v>
      </c>
      <c r="G25" s="21">
        <v>0</v>
      </c>
      <c r="H25" s="21">
        <v>0</v>
      </c>
      <c r="I25" s="19">
        <v>1</v>
      </c>
      <c r="J25" s="21">
        <v>0</v>
      </c>
      <c r="K25" s="21">
        <v>0</v>
      </c>
      <c r="L25" s="21">
        <v>0</v>
      </c>
      <c r="M25" s="21">
        <v>0</v>
      </c>
      <c r="N25" s="19">
        <v>1</v>
      </c>
      <c r="O25" s="19">
        <v>1</v>
      </c>
      <c r="P25" s="21">
        <v>0</v>
      </c>
      <c r="Q25" s="21">
        <v>0</v>
      </c>
      <c r="R25" s="21">
        <v>0</v>
      </c>
      <c r="S25" s="19">
        <v>1</v>
      </c>
      <c r="T25" s="19">
        <v>3</v>
      </c>
      <c r="U25" s="21">
        <v>0</v>
      </c>
      <c r="V25" s="5">
        <f>SUM(B25:U25)</f>
        <v>11</v>
      </c>
    </row>
    <row r="26" spans="1:31" ht="16.5" customHeight="1">
      <c r="A26" s="12" t="s">
        <v>42</v>
      </c>
      <c r="B26" s="18">
        <v>1</v>
      </c>
      <c r="C26" s="19">
        <v>1</v>
      </c>
      <c r="D26" s="21"/>
      <c r="E26" s="21">
        <v>0</v>
      </c>
      <c r="F26" s="21">
        <v>0</v>
      </c>
      <c r="G26" s="21">
        <v>0</v>
      </c>
      <c r="H26" s="21">
        <v>0</v>
      </c>
      <c r="I26" s="19">
        <v>5</v>
      </c>
      <c r="J26" s="21">
        <v>0</v>
      </c>
      <c r="K26" s="21">
        <v>0</v>
      </c>
      <c r="L26" s="21">
        <v>0</v>
      </c>
      <c r="M26" s="21">
        <v>0</v>
      </c>
      <c r="N26" s="19">
        <v>5</v>
      </c>
      <c r="O26" s="19">
        <v>9</v>
      </c>
      <c r="P26" s="21">
        <v>0</v>
      </c>
      <c r="Q26" s="19">
        <v>1</v>
      </c>
      <c r="R26" s="21">
        <v>0</v>
      </c>
      <c r="S26" s="21">
        <v>0</v>
      </c>
      <c r="T26" s="19">
        <v>9</v>
      </c>
      <c r="U26" s="19">
        <v>2</v>
      </c>
      <c r="V26" s="5">
        <f>SUM(B26:U26)</f>
        <v>33</v>
      </c>
    </row>
    <row r="27" spans="1:31" s="10" customFormat="1" ht="29.25" customHeight="1">
      <c r="A27" s="13" t="s">
        <v>54</v>
      </c>
      <c r="B27" s="22"/>
      <c r="C27" s="21"/>
      <c r="D27" s="21"/>
      <c r="E27" s="21"/>
      <c r="F27" s="21"/>
      <c r="G27" s="21"/>
      <c r="H27" s="21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7"/>
      <c r="W27" s="9"/>
      <c r="X27" s="9"/>
      <c r="Y27" s="9"/>
      <c r="Z27" s="9"/>
      <c r="AA27" s="9"/>
      <c r="AB27" s="9"/>
      <c r="AC27" s="9"/>
      <c r="AD27" s="9"/>
      <c r="AE27" s="9"/>
    </row>
    <row r="28" spans="1:31" ht="29.25" customHeight="1">
      <c r="A28" s="12" t="s">
        <v>43</v>
      </c>
      <c r="B28" s="22">
        <v>0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19">
        <v>1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7">
        <v>1</v>
      </c>
    </row>
    <row r="29" spans="1:31" s="10" customFormat="1">
      <c r="A29" s="13" t="s">
        <v>44</v>
      </c>
      <c r="B29" s="22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7"/>
      <c r="W29" s="9"/>
      <c r="X29" s="9"/>
      <c r="Y29" s="9"/>
      <c r="Z29" s="9"/>
      <c r="AA29" s="9"/>
      <c r="AB29" s="9"/>
      <c r="AC29" s="9"/>
      <c r="AD29" s="9"/>
      <c r="AE29" s="9"/>
    </row>
    <row r="30" spans="1:31">
      <c r="A30" s="12" t="s">
        <v>45</v>
      </c>
      <c r="B30" s="22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6">
        <v>0</v>
      </c>
    </row>
    <row r="31" spans="1:31">
      <c r="A31" s="12" t="s">
        <v>46</v>
      </c>
      <c r="B31" s="22">
        <v>0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6">
        <v>0</v>
      </c>
    </row>
    <row r="32" spans="1:31">
      <c r="A32" s="12" t="s">
        <v>47</v>
      </c>
      <c r="B32" s="22">
        <v>0</v>
      </c>
      <c r="C32" s="19">
        <v>2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19">
        <v>1</v>
      </c>
      <c r="K32" s="19">
        <v>1</v>
      </c>
      <c r="L32" s="21">
        <v>0</v>
      </c>
      <c r="M32" s="19">
        <v>1</v>
      </c>
      <c r="N32" s="21">
        <v>0</v>
      </c>
      <c r="O32" s="19">
        <v>5</v>
      </c>
      <c r="P32" s="19">
        <v>1</v>
      </c>
      <c r="Q32" s="21">
        <v>0</v>
      </c>
      <c r="R32" s="21">
        <v>0</v>
      </c>
      <c r="S32" s="19">
        <v>2</v>
      </c>
      <c r="T32" s="19">
        <v>3</v>
      </c>
      <c r="U32" s="19">
        <v>1</v>
      </c>
      <c r="V32" s="5">
        <f>SUM(B32:U32)</f>
        <v>17</v>
      </c>
    </row>
    <row r="33" spans="1:31" ht="29.25" customHeight="1">
      <c r="A33" s="12" t="s">
        <v>48</v>
      </c>
      <c r="B33" s="18">
        <v>1</v>
      </c>
      <c r="C33" s="19">
        <v>133</v>
      </c>
      <c r="D33" s="21">
        <v>3</v>
      </c>
      <c r="E33" s="21">
        <v>0</v>
      </c>
      <c r="F33" s="20">
        <v>3</v>
      </c>
      <c r="G33" s="19">
        <v>1</v>
      </c>
      <c r="H33" s="19">
        <v>1</v>
      </c>
      <c r="I33" s="19">
        <v>14</v>
      </c>
      <c r="J33" s="19">
        <v>2</v>
      </c>
      <c r="K33" s="20">
        <v>3</v>
      </c>
      <c r="L33" s="19">
        <v>9</v>
      </c>
      <c r="M33" s="19">
        <v>7</v>
      </c>
      <c r="N33" s="19">
        <v>23</v>
      </c>
      <c r="O33" s="19">
        <v>79</v>
      </c>
      <c r="P33" s="20">
        <v>3</v>
      </c>
      <c r="Q33" s="19">
        <v>2</v>
      </c>
      <c r="R33" s="19">
        <v>1</v>
      </c>
      <c r="S33" s="21">
        <v>0</v>
      </c>
      <c r="T33" s="19">
        <v>17</v>
      </c>
      <c r="U33" s="21">
        <v>0</v>
      </c>
      <c r="V33" s="5">
        <f>SUM(B33:U33)</f>
        <v>302</v>
      </c>
    </row>
    <row r="34" spans="1:31" ht="22.5" customHeight="1">
      <c r="A34" s="12" t="s">
        <v>52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20">
        <v>1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5">
        <f>SUM(B34:U34)</f>
        <v>1</v>
      </c>
    </row>
    <row r="35" spans="1:31" s="10" customFormat="1">
      <c r="A35" s="15" t="s">
        <v>49</v>
      </c>
      <c r="B35" s="25">
        <f>SUM(B4:B34)</f>
        <v>36</v>
      </c>
      <c r="C35" s="27">
        <f t="shared" ref="C35:V35" si="1">SUM(C4:C34)</f>
        <v>291</v>
      </c>
      <c r="D35" s="27">
        <f t="shared" si="1"/>
        <v>29</v>
      </c>
      <c r="E35" s="27">
        <f t="shared" si="1"/>
        <v>12</v>
      </c>
      <c r="F35" s="27">
        <f t="shared" si="1"/>
        <v>14</v>
      </c>
      <c r="G35" s="27">
        <f t="shared" si="1"/>
        <v>20</v>
      </c>
      <c r="H35" s="27">
        <f t="shared" si="1"/>
        <v>66</v>
      </c>
      <c r="I35" s="27">
        <f t="shared" si="1"/>
        <v>178</v>
      </c>
      <c r="J35" s="27">
        <f t="shared" si="1"/>
        <v>32</v>
      </c>
      <c r="K35" s="27">
        <f t="shared" si="1"/>
        <v>51</v>
      </c>
      <c r="L35" s="27">
        <f t="shared" si="1"/>
        <v>40</v>
      </c>
      <c r="M35" s="27">
        <f t="shared" si="1"/>
        <v>75</v>
      </c>
      <c r="N35" s="27">
        <f t="shared" si="1"/>
        <v>108</v>
      </c>
      <c r="O35" s="27">
        <f t="shared" si="1"/>
        <v>746</v>
      </c>
      <c r="P35" s="27">
        <f t="shared" si="1"/>
        <v>83</v>
      </c>
      <c r="Q35" s="27">
        <f t="shared" si="1"/>
        <v>28</v>
      </c>
      <c r="R35" s="27">
        <f t="shared" si="1"/>
        <v>57</v>
      </c>
      <c r="S35" s="27">
        <f t="shared" si="1"/>
        <v>36</v>
      </c>
      <c r="T35" s="27">
        <f t="shared" si="1"/>
        <v>124</v>
      </c>
      <c r="U35" s="27">
        <f t="shared" si="1"/>
        <v>29</v>
      </c>
      <c r="V35" s="28">
        <f t="shared" si="1"/>
        <v>2055</v>
      </c>
      <c r="W35" s="9"/>
      <c r="X35" s="9"/>
      <c r="Y35" s="9"/>
      <c r="Z35" s="9"/>
      <c r="AA35" s="9"/>
      <c r="AB35" s="9"/>
      <c r="AC35" s="9"/>
      <c r="AD35" s="9"/>
      <c r="AE35" s="9"/>
    </row>
    <row r="36" spans="1:31">
      <c r="A36" s="1" t="s">
        <v>50</v>
      </c>
      <c r="N36" s="4"/>
    </row>
  </sheetData>
  <mergeCells count="2">
    <mergeCell ref="A1:V1"/>
    <mergeCell ref="S2:V2"/>
  </mergeCells>
  <pageMargins left="0.34" right="0.28999999999999998" top="0.49" bottom="0.34" header="0.3" footer="0.3"/>
  <pageSetup scale="7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17.1</vt:lpstr>
      <vt:lpstr>'Table 17.1'!Print_Titles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2016-08-11T06:39:29Z</cp:lastPrinted>
  <dcterms:created xsi:type="dcterms:W3CDTF">2014-08-15T05:26:22Z</dcterms:created>
  <dcterms:modified xsi:type="dcterms:W3CDTF">2016-09-19T09:16:43Z</dcterms:modified>
</cp:coreProperties>
</file>